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135" windowHeight="7935" activeTab="2"/>
  </bookViews>
  <sheets>
    <sheet name="Sheet1" sheetId="2" r:id="rId1"/>
    <sheet name="Sheet2" sheetId="1" r:id="rId2"/>
    <sheet name="Sheet3" sheetId="3" r:id="rId3"/>
  </sheets>
  <definedNames>
    <definedName name="OLE_LINK1" localSheetId="1">Sheet2!#REF!</definedName>
    <definedName name="_xlnm.Print_Area" localSheetId="0">Sheet1!$A$1:$E$31</definedName>
    <definedName name="_xlnm.Print_Area" localSheetId="1">Sheet2!$A$1:$W$32</definedName>
    <definedName name="_xlnm.Print_Area" localSheetId="2">Sheet3!$A$1:$S$37</definedName>
  </definedNames>
  <calcPr calcId="124519"/>
</workbook>
</file>

<file path=xl/calcChain.xml><?xml version="1.0" encoding="utf-8"?>
<calcChain xmlns="http://schemas.openxmlformats.org/spreadsheetml/2006/main">
  <c r="M33" i="3"/>
  <c r="P33"/>
  <c r="O33"/>
  <c r="N33"/>
  <c r="L33"/>
  <c r="K33"/>
  <c r="J33"/>
  <c r="I33"/>
  <c r="H33"/>
  <c r="G33"/>
  <c r="F33"/>
  <c r="E33"/>
  <c r="P32"/>
  <c r="O32"/>
  <c r="N32"/>
  <c r="M32"/>
  <c r="L32"/>
  <c r="K32"/>
  <c r="J32"/>
  <c r="I32"/>
  <c r="H32"/>
  <c r="G32"/>
  <c r="F32"/>
  <c r="E32"/>
  <c r="D33"/>
  <c r="D32"/>
  <c r="Q31"/>
  <c r="Q30"/>
  <c r="Q29"/>
  <c r="Q28"/>
  <c r="Q27"/>
  <c r="R27" s="1"/>
  <c r="Q26"/>
  <c r="R26" s="1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P29" i="1"/>
  <c r="O29"/>
  <c r="N29"/>
  <c r="M29"/>
  <c r="L29"/>
  <c r="K29"/>
  <c r="J29"/>
  <c r="I29"/>
  <c r="H29"/>
  <c r="G29"/>
  <c r="F29"/>
  <c r="E29"/>
  <c r="P28"/>
  <c r="O28"/>
  <c r="N28"/>
  <c r="M28"/>
  <c r="L28"/>
  <c r="K28"/>
  <c r="J28"/>
  <c r="I28"/>
  <c r="H28"/>
  <c r="G28"/>
  <c r="F28"/>
  <c r="E28"/>
  <c r="D29"/>
  <c r="D28"/>
  <c r="A14"/>
  <c r="A16" s="1"/>
  <c r="A18" s="1"/>
  <c r="A20" s="1"/>
  <c r="A22" s="1"/>
  <c r="A24" s="1"/>
  <c r="A26" s="1"/>
  <c r="A12"/>
  <c r="A10"/>
  <c r="U24"/>
  <c r="U23"/>
  <c r="U19"/>
  <c r="Q27"/>
  <c r="R27" s="1"/>
  <c r="U27" s="1"/>
  <c r="R26"/>
  <c r="U26" s="1"/>
  <c r="Q26"/>
  <c r="Q25"/>
  <c r="R25" s="1"/>
  <c r="U25" s="1"/>
  <c r="R24"/>
  <c r="Q24"/>
  <c r="Q23"/>
  <c r="R23" s="1"/>
  <c r="R22"/>
  <c r="U22" s="1"/>
  <c r="Q22"/>
  <c r="Q21"/>
  <c r="R21" s="1"/>
  <c r="U21" s="1"/>
  <c r="R20"/>
  <c r="U20" s="1"/>
  <c r="Q20"/>
  <c r="Q19"/>
  <c r="R19" s="1"/>
  <c r="Q18"/>
  <c r="R18" s="1"/>
  <c r="U18" s="1"/>
  <c r="R17"/>
  <c r="U17" s="1"/>
  <c r="Q17"/>
  <c r="Q16"/>
  <c r="R16" s="1"/>
  <c r="U16" s="1"/>
  <c r="Q15"/>
  <c r="R15" s="1"/>
  <c r="U15" s="1"/>
  <c r="Q14"/>
  <c r="R14" s="1"/>
  <c r="U14" s="1"/>
  <c r="Q13"/>
  <c r="R13" s="1"/>
  <c r="U13" s="1"/>
  <c r="R12"/>
  <c r="U12" s="1"/>
  <c r="Q12"/>
  <c r="Q11"/>
  <c r="R11" s="1"/>
  <c r="U11" s="1"/>
  <c r="R10"/>
  <c r="U10" s="1"/>
  <c r="Q10"/>
  <c r="Q9"/>
  <c r="R9" s="1"/>
  <c r="U9" s="1"/>
  <c r="Q8"/>
  <c r="R8" s="1"/>
  <c r="U8" s="1"/>
  <c r="R11" i="3" l="1"/>
  <c r="R14"/>
  <c r="R23"/>
  <c r="R17"/>
  <c r="R8"/>
  <c r="R20"/>
</calcChain>
</file>

<file path=xl/sharedStrings.xml><?xml version="1.0" encoding="utf-8"?>
<sst xmlns="http://schemas.openxmlformats.org/spreadsheetml/2006/main" count="142" uniqueCount="76">
  <si>
    <t>Name of Post</t>
  </si>
  <si>
    <t>Semester</t>
  </si>
  <si>
    <t>Workload (Hours/Week)</t>
  </si>
  <si>
    <t>Recommendation (office use only)</t>
  </si>
  <si>
    <t>Remarks</t>
  </si>
  <si>
    <t>BSc- CS</t>
  </si>
  <si>
    <t>BCA</t>
  </si>
  <si>
    <t>BBA</t>
  </si>
  <si>
    <t>BA- Eng.</t>
  </si>
  <si>
    <t>MSc- Elec.</t>
  </si>
  <si>
    <t>M Com</t>
  </si>
  <si>
    <t>MA Eng.</t>
  </si>
  <si>
    <t>MCA</t>
  </si>
  <si>
    <t>Regular</t>
  </si>
  <si>
    <t>Odd</t>
  </si>
  <si>
    <t>Even</t>
  </si>
  <si>
    <t>Total Hrs./week</t>
  </si>
  <si>
    <t>Institute of Human Resources Development</t>
  </si>
  <si>
    <t>.</t>
  </si>
  <si>
    <t xml:space="preserve"> </t>
  </si>
  <si>
    <r>
      <t xml:space="preserve"> Note:   *  Total no. of  posts(Regular+Temporary) = Total Hrs/18,    ** Refer staff pattern as P.O.. No. EA/4/16025/2011/HRD [1] dated 14-1-2015. of the Director, IHRD .        # specify the name of course.</t>
    </r>
    <r>
      <rPr>
        <sz val="12"/>
        <color theme="1"/>
        <rFont val="Calibri"/>
        <family val="2"/>
        <scheme val="minor"/>
      </rPr>
      <t xml:space="preserve">    </t>
    </r>
  </si>
  <si>
    <t>Principal</t>
  </si>
  <si>
    <t>B.Sc-EL</t>
  </si>
  <si>
    <t>Bcom-CA</t>
  </si>
  <si>
    <t>MSc-CS</t>
  </si>
  <si>
    <t>SL. No.</t>
  </si>
  <si>
    <t>Bcom-Tax</t>
  </si>
  <si>
    <r>
      <t xml:space="preserve"> Institution Code :                        Name of college:  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                                                                                              University:  </t>
    </r>
    <r>
      <rPr>
        <b/>
        <sz val="9"/>
        <color theme="1"/>
        <rFont val="Calibri"/>
        <family val="2"/>
        <scheme val="minor"/>
      </rPr>
      <t xml:space="preserve">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Page:  </t>
    </r>
  </si>
  <si>
    <t>Date:</t>
  </si>
  <si>
    <t>Office Seal</t>
  </si>
  <si>
    <t>Total Hrs.</t>
  </si>
  <si>
    <t>#IHRD crs</t>
  </si>
  <si>
    <t>*Addl. Temp post reqd.</t>
  </si>
  <si>
    <t>Tem.  Cont.</t>
  </si>
  <si>
    <t xml:space="preserve">Programmes as on academic year </t>
  </si>
  <si>
    <t>**New programmes started between</t>
  </si>
  <si>
    <t>***Programmes discontinued during</t>
  </si>
  <si>
    <t>Declaration</t>
  </si>
  <si>
    <t xml:space="preserve">                   I  have personally verified the workload details given in this statement with respect to the University Scheme and certify that </t>
  </si>
  <si>
    <t xml:space="preserve">                   all details furnished in this statement is correct.</t>
  </si>
  <si>
    <t xml:space="preserve">                                                                                                                                                                                 </t>
  </si>
  <si>
    <t>2018-19*</t>
  </si>
  <si>
    <t xml:space="preserve"> academic year 2018-19</t>
  </si>
  <si>
    <t>Details of IHRD programmes conducted during 2018-19 and actual intake.</t>
  </si>
  <si>
    <r>
      <t xml:space="preserve">          Institution Code :        </t>
    </r>
    <r>
      <rPr>
        <b/>
        <sz val="10"/>
        <color theme="1"/>
        <rFont val="Cambria"/>
        <family val="1"/>
        <scheme val="major"/>
      </rPr>
      <t xml:space="preserve"> </t>
    </r>
    <r>
      <rPr>
        <sz val="10"/>
        <color theme="1"/>
        <rFont val="Cambria"/>
        <family val="1"/>
        <scheme val="major"/>
      </rPr>
      <t xml:space="preserve">           </t>
    </r>
  </si>
  <si>
    <r>
      <t xml:space="preserve"> Name of college:    </t>
    </r>
    <r>
      <rPr>
        <b/>
        <sz val="10"/>
        <color theme="1"/>
        <rFont val="Cambria"/>
        <family val="1"/>
        <scheme val="major"/>
      </rPr>
      <t xml:space="preserve">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University:   </t>
    </r>
    <r>
      <rPr>
        <b/>
        <sz val="10"/>
        <color theme="1"/>
        <rFont val="Cambria"/>
        <family val="1"/>
        <scheme val="major"/>
      </rPr>
      <t xml:space="preserve"> </t>
    </r>
  </si>
  <si>
    <r>
      <t xml:space="preserve">                              </t>
    </r>
    <r>
      <rPr>
        <b/>
        <i/>
        <sz val="10"/>
        <color theme="1"/>
        <rFont val="Cambria"/>
        <family val="1"/>
        <scheme val="major"/>
      </rPr>
      <t>should not</t>
    </r>
    <r>
      <rPr>
        <i/>
        <sz val="10"/>
        <color theme="1"/>
        <rFont val="Cambria"/>
        <family val="1"/>
        <scheme val="major"/>
      </rPr>
      <t xml:space="preserve"> be included in this statement.</t>
    </r>
  </si>
  <si>
    <t>Facu. Reqd.</t>
  </si>
  <si>
    <t>** As per pattern</t>
  </si>
  <si>
    <t>S1</t>
  </si>
  <si>
    <t>S3</t>
  </si>
  <si>
    <t>S5</t>
  </si>
  <si>
    <t>S2</t>
  </si>
  <si>
    <t>S4</t>
  </si>
  <si>
    <t>S6</t>
  </si>
  <si>
    <t>Sem Total</t>
  </si>
  <si>
    <t>Total (O/E)</t>
  </si>
  <si>
    <t xml:space="preserve">                </t>
  </si>
  <si>
    <t>Seal</t>
  </si>
  <si>
    <t xml:space="preserve">                             But  details of work load for batches for which actual admission process  is  already started for 2018-19 should be included.</t>
  </si>
  <si>
    <t>*MSc CS</t>
  </si>
  <si>
    <t>*MSc EL</t>
  </si>
  <si>
    <t>*M. Com</t>
  </si>
  <si>
    <t>*MCA</t>
  </si>
  <si>
    <t xml:space="preserve"> Note:   *  Total no. of  posts(Regular+Temporary) = Total Hrs/18,    ** Refer staff pattern as P.O.. No. EA/4/16025/2011/HRD [1] dated 14-1-2015. of the Director, IHRD .   </t>
  </si>
  <si>
    <t xml:space="preserve">                     iii)  Work load furnished should be as per the University Scheme only.  The Principal will be responsible for any wrong information provided</t>
  </si>
  <si>
    <t xml:space="preserve">                            and will be responsible for any financial loss based on the incorrect information furnished.</t>
  </si>
  <si>
    <t xml:space="preserve">          *** Programmes included in column 1 but subsequently   dropped.</t>
  </si>
  <si>
    <t xml:space="preserve">              * Programmes included in the new staff pattern.         ** Programmes not included in the new staff pattern.   </t>
  </si>
  <si>
    <r>
      <t xml:space="preserve">        </t>
    </r>
    <r>
      <rPr>
        <sz val="8"/>
        <color theme="1"/>
        <rFont val="Arial Narrow"/>
        <family val="2"/>
      </rPr>
      <t xml:space="preserve">   *  For   PG Courses,  include  theory work load as 1.5 Hrs /actual hrs.   and exclude Practical workload.    Use copy of sheet for additional posts, if required.</t>
    </r>
  </si>
  <si>
    <t>Work Load details for Odd and Even Semesters of UG/PG Programmes during  2018-19</t>
  </si>
  <si>
    <t>Work Load assessment and requirement for temporary faculty posts in  CAS  for 2018-19</t>
  </si>
  <si>
    <t>Work Load assessment for faculty in CAS for 2018-19</t>
  </si>
  <si>
    <t xml:space="preserve"> academic year 2018-19 and   specify the year of starting.</t>
  </si>
  <si>
    <t xml:space="preserve">        Note  :   i)    Please enter  workload, temp. posts required  etc. for  2018-19 only.    Details for batches, which may commence during subsequent years</t>
  </si>
  <si>
    <t xml:space="preserve">                      ii)    Workload of  new courses likely to get sanction during 2018-19 should not be included. (ie,  LOC/NOC issued, waiting for sanction etc.)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</si>
</sst>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8"/>
      <color theme="1"/>
      <name val="Cambria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u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justify"/>
    </xf>
    <xf numFmtId="0" fontId="5" fillId="0" borderId="0" xfId="0" applyFont="1" applyBorder="1"/>
    <xf numFmtId="0" fontId="6" fillId="0" borderId="0" xfId="0" applyFont="1" applyBorder="1"/>
    <xf numFmtId="0" fontId="2" fillId="0" borderId="10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2" fillId="0" borderId="0" xfId="0" applyFont="1"/>
    <xf numFmtId="0" fontId="8" fillId="0" borderId="0" xfId="0" applyFont="1"/>
    <xf numFmtId="164" fontId="0" fillId="0" borderId="10" xfId="0" applyNumberFormat="1" applyBorder="1" applyAlignment="1">
      <alignment horizontal="center" wrapText="1"/>
    </xf>
    <xf numFmtId="164" fontId="0" fillId="0" borderId="11" xfId="0" applyNumberForma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2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0" fillId="0" borderId="0" xfId="0" applyAlignment="1">
      <alignment horizontal="center"/>
    </xf>
    <xf numFmtId="0" fontId="10" fillId="0" borderId="25" xfId="0" applyFont="1" applyBorder="1"/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0" xfId="0" applyBorder="1" applyAlignment="1" applyProtection="1">
      <alignment horizontal="center" wrapText="1"/>
      <protection hidden="1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</xf>
    <xf numFmtId="164" fontId="0" fillId="0" borderId="10" xfId="0" applyNumberFormat="1" applyBorder="1" applyAlignment="1" applyProtection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6" fillId="0" borderId="0" xfId="0" applyFont="1" applyAlignment="1"/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 textRotation="90" wrapText="1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164" fontId="0" fillId="0" borderId="11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0" fillId="0" borderId="17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opLeftCell="A34" workbookViewId="0">
      <selection activeCell="D9" sqref="D9"/>
    </sheetView>
  </sheetViews>
  <sheetFormatPr defaultRowHeight="15"/>
  <cols>
    <col min="1" max="1" width="8.28515625" customWidth="1"/>
    <col min="2" max="2" width="31" customWidth="1"/>
    <col min="3" max="3" width="28.5703125" customWidth="1"/>
    <col min="4" max="4" width="26.7109375" customWidth="1"/>
    <col min="5" max="5" width="28.42578125" customWidth="1"/>
  </cols>
  <sheetData>
    <row r="1" spans="1:7">
      <c r="A1" s="49" t="s">
        <v>17</v>
      </c>
      <c r="B1" s="49"/>
      <c r="C1" s="49"/>
      <c r="D1" s="49"/>
      <c r="E1" s="49"/>
      <c r="F1" s="14"/>
      <c r="G1" s="14"/>
    </row>
    <row r="2" spans="1:7">
      <c r="A2" s="52" t="s">
        <v>72</v>
      </c>
      <c r="B2" s="52"/>
      <c r="C2" s="52"/>
      <c r="D2" s="52"/>
      <c r="E2" s="52"/>
      <c r="F2" s="14"/>
      <c r="G2" s="14"/>
    </row>
    <row r="3" spans="1:7">
      <c r="A3" s="14"/>
      <c r="B3" s="15"/>
      <c r="C3" s="14"/>
      <c r="D3" s="14"/>
      <c r="E3" s="14"/>
      <c r="F3" s="14"/>
      <c r="G3" s="14"/>
    </row>
    <row r="4" spans="1:7">
      <c r="A4" s="14"/>
      <c r="B4" s="14" t="s">
        <v>44</v>
      </c>
      <c r="C4" s="14" t="s">
        <v>45</v>
      </c>
      <c r="D4" s="14"/>
      <c r="E4" s="14"/>
      <c r="F4" s="14"/>
      <c r="G4" s="14"/>
    </row>
    <row r="5" spans="1:7" ht="15.75" thickBot="1">
      <c r="A5" s="14"/>
      <c r="B5" s="15"/>
      <c r="C5" s="14"/>
      <c r="D5" s="14"/>
      <c r="E5" s="14"/>
      <c r="F5" s="14"/>
      <c r="G5" s="14"/>
    </row>
    <row r="6" spans="1:7" ht="15.75" thickBot="1">
      <c r="A6" s="38"/>
      <c r="B6" s="16">
        <v>1</v>
      </c>
      <c r="C6" s="17">
        <v>2</v>
      </c>
      <c r="D6" s="17">
        <v>3</v>
      </c>
      <c r="E6" s="18">
        <v>4</v>
      </c>
      <c r="F6" s="14"/>
      <c r="G6" s="14"/>
    </row>
    <row r="7" spans="1:7" ht="25.5">
      <c r="A7" s="38"/>
      <c r="B7" s="19" t="s">
        <v>34</v>
      </c>
      <c r="C7" s="20" t="s">
        <v>35</v>
      </c>
      <c r="D7" s="20" t="s">
        <v>36</v>
      </c>
      <c r="E7" s="53" t="s">
        <v>43</v>
      </c>
      <c r="F7" s="14"/>
      <c r="G7" s="14"/>
    </row>
    <row r="8" spans="1:7" ht="26.25" thickBot="1">
      <c r="A8" s="38"/>
      <c r="B8" s="21" t="s">
        <v>41</v>
      </c>
      <c r="C8" s="22" t="s">
        <v>73</v>
      </c>
      <c r="D8" s="22" t="s">
        <v>42</v>
      </c>
      <c r="E8" s="54"/>
      <c r="F8" s="14"/>
      <c r="G8" s="14"/>
    </row>
    <row r="9" spans="1:7" ht="15.75" thickBot="1">
      <c r="A9" s="38"/>
      <c r="B9" s="23"/>
      <c r="C9" s="24"/>
      <c r="D9" s="24"/>
      <c r="E9" s="25"/>
      <c r="F9" s="14"/>
      <c r="G9" s="14"/>
    </row>
    <row r="10" spans="1:7" ht="15.75" thickBot="1">
      <c r="A10" s="38"/>
      <c r="B10" s="23"/>
      <c r="C10" s="24"/>
      <c r="D10" s="24"/>
      <c r="E10" s="25"/>
      <c r="F10" s="14"/>
      <c r="G10" s="14"/>
    </row>
    <row r="11" spans="1:7" ht="15.75" thickBot="1">
      <c r="A11" s="38"/>
      <c r="B11" s="23"/>
      <c r="C11" s="24"/>
      <c r="D11" s="24"/>
      <c r="E11" s="25"/>
      <c r="F11" s="14"/>
      <c r="G11" s="14"/>
    </row>
    <row r="12" spans="1:7" ht="15.75" thickBot="1">
      <c r="A12" s="38"/>
      <c r="B12" s="23"/>
      <c r="C12" s="24"/>
      <c r="D12" s="24"/>
      <c r="E12" s="25"/>
      <c r="F12" s="14"/>
      <c r="G12" s="14"/>
    </row>
    <row r="13" spans="1:7" ht="15.75" thickBot="1">
      <c r="A13" s="38"/>
      <c r="B13" s="23"/>
      <c r="C13" s="24"/>
      <c r="D13" s="24"/>
      <c r="E13" s="25"/>
      <c r="F13" s="14"/>
      <c r="G13" s="14"/>
    </row>
    <row r="14" spans="1:7" ht="15.75" thickBot="1">
      <c r="A14" s="38"/>
      <c r="B14" s="26"/>
      <c r="C14" s="27"/>
      <c r="D14" s="27"/>
      <c r="E14" s="28"/>
      <c r="F14" s="14"/>
      <c r="G14" s="14"/>
    </row>
    <row r="15" spans="1:7" ht="15.75" thickBot="1">
      <c r="A15" s="38"/>
      <c r="B15" s="29"/>
      <c r="C15" s="30"/>
      <c r="D15" s="30"/>
      <c r="E15" s="31"/>
      <c r="F15" s="14"/>
      <c r="G15" s="14"/>
    </row>
    <row r="16" spans="1:7">
      <c r="A16" s="32" t="s">
        <v>68</v>
      </c>
      <c r="B16" s="32"/>
      <c r="C16" s="32"/>
      <c r="D16" s="32"/>
      <c r="E16" s="32"/>
      <c r="F16" s="32"/>
      <c r="G16" s="32"/>
    </row>
    <row r="17" spans="1:7">
      <c r="A17" s="33" t="s">
        <v>67</v>
      </c>
      <c r="B17" s="33"/>
      <c r="C17" s="33"/>
      <c r="D17" s="33"/>
      <c r="E17" s="33"/>
      <c r="F17" s="33"/>
      <c r="G17" s="14"/>
    </row>
    <row r="18" spans="1:7">
      <c r="A18" s="32" t="s">
        <v>74</v>
      </c>
      <c r="B18" s="32"/>
      <c r="C18" s="32"/>
      <c r="D18" s="32"/>
      <c r="E18" s="32"/>
      <c r="F18" s="32"/>
      <c r="G18" s="32"/>
    </row>
    <row r="19" spans="1:7">
      <c r="A19" s="34" t="s">
        <v>46</v>
      </c>
      <c r="B19" s="34"/>
      <c r="C19" s="34"/>
      <c r="D19" s="34"/>
      <c r="E19" s="34"/>
      <c r="F19" s="34"/>
      <c r="G19" s="14"/>
    </row>
    <row r="20" spans="1:7">
      <c r="A20" s="32" t="s">
        <v>75</v>
      </c>
      <c r="B20" s="32"/>
      <c r="C20" s="32"/>
      <c r="D20" s="32"/>
      <c r="E20" s="32"/>
      <c r="F20" s="32"/>
      <c r="G20" s="14"/>
    </row>
    <row r="21" spans="1:7">
      <c r="A21" s="32" t="s">
        <v>59</v>
      </c>
      <c r="B21" s="32"/>
      <c r="C21" s="32"/>
      <c r="D21" s="32"/>
      <c r="E21" s="32"/>
      <c r="F21" s="32"/>
      <c r="G21" s="14"/>
    </row>
    <row r="22" spans="1:7">
      <c r="A22" s="32" t="s">
        <v>65</v>
      </c>
      <c r="B22" s="32"/>
      <c r="C22" s="32"/>
      <c r="D22" s="32"/>
      <c r="E22" s="32"/>
      <c r="F22" s="32"/>
      <c r="G22" s="14"/>
    </row>
    <row r="23" spans="1:7">
      <c r="A23" s="50" t="s">
        <v>66</v>
      </c>
      <c r="B23" s="51"/>
      <c r="C23" s="51"/>
      <c r="D23" s="51"/>
      <c r="E23" s="51"/>
      <c r="F23" s="14"/>
      <c r="G23" s="14"/>
    </row>
    <row r="24" spans="1:7" ht="15" customHeight="1">
      <c r="A24" s="55" t="s">
        <v>37</v>
      </c>
      <c r="B24" s="55"/>
      <c r="C24" s="55"/>
      <c r="D24" s="55"/>
      <c r="E24" s="55"/>
      <c r="F24" s="14"/>
      <c r="G24" s="14"/>
    </row>
    <row r="25" spans="1:7">
      <c r="A25" s="14"/>
      <c r="B25" s="15"/>
      <c r="C25" s="14"/>
      <c r="D25" s="14"/>
      <c r="E25" s="14"/>
      <c r="F25" s="14"/>
      <c r="G25" s="14"/>
    </row>
    <row r="26" spans="1:7" ht="15" customHeight="1">
      <c r="A26" s="49" t="s">
        <v>38</v>
      </c>
      <c r="B26" s="49"/>
      <c r="C26" s="49"/>
      <c r="D26" s="49"/>
      <c r="E26" s="49"/>
      <c r="F26" s="14"/>
      <c r="G26" s="14"/>
    </row>
    <row r="27" spans="1:7" ht="15" customHeight="1">
      <c r="A27" s="49" t="s">
        <v>39</v>
      </c>
      <c r="B27" s="49"/>
      <c r="C27" s="49"/>
      <c r="D27" s="49"/>
      <c r="E27" s="49"/>
      <c r="F27" s="14"/>
      <c r="G27" s="14"/>
    </row>
    <row r="28" spans="1:7">
      <c r="A28" s="14"/>
      <c r="B28" s="36"/>
      <c r="C28" s="14"/>
      <c r="D28" s="14"/>
      <c r="E28" s="14"/>
      <c r="F28" s="14"/>
      <c r="G28" s="14"/>
    </row>
    <row r="29" spans="1:7">
      <c r="A29" s="14"/>
      <c r="B29" s="15" t="s">
        <v>40</v>
      </c>
      <c r="C29" s="14"/>
      <c r="D29" s="14"/>
      <c r="E29" s="14"/>
      <c r="F29" s="14"/>
      <c r="G29" s="14"/>
    </row>
    <row r="30" spans="1:7">
      <c r="A30" s="35" t="s">
        <v>57</v>
      </c>
      <c r="B30" s="33" t="s">
        <v>28</v>
      </c>
      <c r="C30" s="35" t="s">
        <v>58</v>
      </c>
      <c r="D30" s="35"/>
      <c r="E30" s="35" t="s">
        <v>21</v>
      </c>
      <c r="F30" s="36"/>
      <c r="G30" s="14"/>
    </row>
  </sheetData>
  <mergeCells count="7">
    <mergeCell ref="A27:E27"/>
    <mergeCell ref="A23:E23"/>
    <mergeCell ref="A1:E1"/>
    <mergeCell ref="A2:E2"/>
    <mergeCell ref="E7:E8"/>
    <mergeCell ref="A24:E24"/>
    <mergeCell ref="A26:E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7"/>
  <sheetViews>
    <sheetView topLeftCell="A17" workbookViewId="0">
      <selection activeCell="E8" sqref="E8"/>
    </sheetView>
  </sheetViews>
  <sheetFormatPr defaultRowHeight="10.5"/>
  <cols>
    <col min="1" max="1" width="3.28515625" style="4" customWidth="1"/>
    <col min="2" max="2" width="26.7109375" style="4" customWidth="1"/>
    <col min="3" max="3" width="4.28515625" style="4" customWidth="1"/>
    <col min="4" max="17" width="4.7109375" style="4" customWidth="1"/>
    <col min="18" max="18" width="6" style="4" customWidth="1"/>
    <col min="19" max="19" width="4.140625" style="4" customWidth="1"/>
    <col min="20" max="20" width="4.28515625" style="4" customWidth="1"/>
    <col min="21" max="21" width="5.5703125" style="4" customWidth="1"/>
    <col min="22" max="22" width="7.140625" style="4" customWidth="1"/>
    <col min="23" max="23" width="12" style="4" customWidth="1"/>
    <col min="24" max="16384" width="9.140625" style="4"/>
  </cols>
  <sheetData>
    <row r="1" spans="1:23" ht="15">
      <c r="B1" s="69" t="s">
        <v>17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ht="15">
      <c r="B2" s="70" t="s">
        <v>71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s="5" customFormat="1" ht="12">
      <c r="A3" s="9"/>
      <c r="B3" s="46" t="s">
        <v>27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5" customHeight="1">
      <c r="A4" s="76" t="s">
        <v>25</v>
      </c>
      <c r="B4" s="76" t="s">
        <v>0</v>
      </c>
      <c r="C4" s="71" t="s">
        <v>1</v>
      </c>
      <c r="D4" s="77" t="s">
        <v>2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9"/>
      <c r="S4" s="66" t="s">
        <v>48</v>
      </c>
      <c r="T4" s="83"/>
      <c r="U4" s="85" t="s">
        <v>32</v>
      </c>
      <c r="V4" s="66" t="s">
        <v>3</v>
      </c>
      <c r="W4" s="56" t="s">
        <v>4</v>
      </c>
    </row>
    <row r="5" spans="1:23" ht="11.25" customHeight="1">
      <c r="A5" s="76"/>
      <c r="B5" s="76"/>
      <c r="C5" s="71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68"/>
      <c r="T5" s="84"/>
      <c r="U5" s="86"/>
      <c r="V5" s="67"/>
      <c r="W5" s="57"/>
    </row>
    <row r="6" spans="1:23" ht="15.75" customHeight="1">
      <c r="A6" s="76"/>
      <c r="B6" s="76"/>
      <c r="C6" s="71"/>
      <c r="D6" s="88" t="s">
        <v>5</v>
      </c>
      <c r="E6" s="74" t="s">
        <v>22</v>
      </c>
      <c r="F6" s="88" t="s">
        <v>6</v>
      </c>
      <c r="G6" s="88" t="s">
        <v>7</v>
      </c>
      <c r="H6" s="74" t="s">
        <v>23</v>
      </c>
      <c r="I6" s="74" t="s">
        <v>26</v>
      </c>
      <c r="J6" s="88" t="s">
        <v>8</v>
      </c>
      <c r="K6" s="74" t="s">
        <v>24</v>
      </c>
      <c r="L6" s="88" t="s">
        <v>9</v>
      </c>
      <c r="M6" s="88" t="s">
        <v>10</v>
      </c>
      <c r="N6" s="88" t="s">
        <v>11</v>
      </c>
      <c r="O6" s="88" t="s">
        <v>12</v>
      </c>
      <c r="P6" s="72" t="s">
        <v>31</v>
      </c>
      <c r="Q6" s="92" t="s">
        <v>30</v>
      </c>
      <c r="R6" s="92" t="s">
        <v>47</v>
      </c>
      <c r="S6" s="73" t="s">
        <v>13</v>
      </c>
      <c r="T6" s="73" t="s">
        <v>33</v>
      </c>
      <c r="U6" s="86"/>
      <c r="V6" s="67"/>
      <c r="W6" s="57"/>
    </row>
    <row r="7" spans="1:23" ht="15" customHeight="1">
      <c r="A7" s="76"/>
      <c r="B7" s="76"/>
      <c r="C7" s="71"/>
      <c r="D7" s="88"/>
      <c r="E7" s="75"/>
      <c r="F7" s="88"/>
      <c r="G7" s="88"/>
      <c r="H7" s="75"/>
      <c r="I7" s="75"/>
      <c r="J7" s="88"/>
      <c r="K7" s="75"/>
      <c r="L7" s="88"/>
      <c r="M7" s="88"/>
      <c r="N7" s="88"/>
      <c r="O7" s="88"/>
      <c r="P7" s="72"/>
      <c r="Q7" s="93"/>
      <c r="R7" s="93"/>
      <c r="S7" s="73"/>
      <c r="T7" s="73"/>
      <c r="U7" s="87"/>
      <c r="V7" s="68"/>
      <c r="W7" s="58"/>
    </row>
    <row r="8" spans="1:23" ht="15">
      <c r="A8" s="94">
        <v>1</v>
      </c>
      <c r="B8" s="89"/>
      <c r="C8" s="6" t="s">
        <v>14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>
        <f>SUM(D8:P8)</f>
        <v>0</v>
      </c>
      <c r="R8" s="45">
        <f>Q8/18</f>
        <v>0</v>
      </c>
      <c r="S8" s="63"/>
      <c r="T8" s="63"/>
      <c r="U8" s="11">
        <f>R8-S8-T8</f>
        <v>0</v>
      </c>
      <c r="V8" s="59"/>
      <c r="W8" s="60"/>
    </row>
    <row r="9" spans="1:23" ht="15">
      <c r="A9" s="94"/>
      <c r="B9" s="89"/>
      <c r="C9" s="6" t="s">
        <v>15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>
        <f>SUM(D9:P9)</f>
        <v>0</v>
      </c>
      <c r="R9" s="45">
        <f>Q9/18</f>
        <v>0</v>
      </c>
      <c r="S9" s="64"/>
      <c r="T9" s="64"/>
      <c r="U9" s="11">
        <f>R9-S8-T8</f>
        <v>0</v>
      </c>
      <c r="V9" s="59"/>
      <c r="W9" s="61"/>
    </row>
    <row r="10" spans="1:23" ht="15">
      <c r="A10" s="94">
        <f>A8+1</f>
        <v>2</v>
      </c>
      <c r="B10" s="89"/>
      <c r="C10" s="6" t="s">
        <v>14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>
        <f t="shared" ref="Q10:Q27" si="0">SUM(D10:P10)</f>
        <v>0</v>
      </c>
      <c r="R10" s="45">
        <f t="shared" ref="R10:R27" si="1">Q10/18</f>
        <v>0</v>
      </c>
      <c r="S10" s="62"/>
      <c r="T10" s="62"/>
      <c r="U10" s="11">
        <f t="shared" ref="U10" si="2">R10-S10-T10</f>
        <v>0</v>
      </c>
      <c r="V10" s="59"/>
      <c r="W10" s="61"/>
    </row>
    <row r="11" spans="1:23" ht="15">
      <c r="A11" s="94"/>
      <c r="B11" s="89"/>
      <c r="C11" s="6" t="s">
        <v>15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>
        <f t="shared" si="0"/>
        <v>0</v>
      </c>
      <c r="R11" s="45">
        <f t="shared" si="1"/>
        <v>0</v>
      </c>
      <c r="S11" s="62"/>
      <c r="T11" s="62"/>
      <c r="U11" s="11">
        <f t="shared" ref="U11" si="3">R11-S10-T10</f>
        <v>0</v>
      </c>
      <c r="V11" s="59"/>
      <c r="W11" s="61"/>
    </row>
    <row r="12" spans="1:23" ht="15">
      <c r="A12" s="94">
        <f t="shared" ref="A12" si="4">A10+1</f>
        <v>3</v>
      </c>
      <c r="B12" s="89"/>
      <c r="C12" s="6" t="s">
        <v>14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>
        <f t="shared" si="0"/>
        <v>0</v>
      </c>
      <c r="R12" s="45">
        <f t="shared" si="1"/>
        <v>0</v>
      </c>
      <c r="S12" s="62"/>
      <c r="T12" s="62"/>
      <c r="U12" s="11">
        <f t="shared" ref="U12" si="5">R12-S12-T12</f>
        <v>0</v>
      </c>
      <c r="V12" s="59"/>
      <c r="W12" s="61"/>
    </row>
    <row r="13" spans="1:23" ht="15">
      <c r="A13" s="94"/>
      <c r="B13" s="89"/>
      <c r="C13" s="6" t="s">
        <v>15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>
        <f t="shared" si="0"/>
        <v>0</v>
      </c>
      <c r="R13" s="45">
        <f t="shared" si="1"/>
        <v>0</v>
      </c>
      <c r="S13" s="62"/>
      <c r="T13" s="62"/>
      <c r="U13" s="11">
        <f t="shared" ref="U13" si="6">R13-S12-T12</f>
        <v>0</v>
      </c>
      <c r="V13" s="59"/>
      <c r="W13" s="61"/>
    </row>
    <row r="14" spans="1:23" ht="15">
      <c r="A14" s="94">
        <f t="shared" ref="A14" si="7">A12+1</f>
        <v>4</v>
      </c>
      <c r="B14" s="89"/>
      <c r="C14" s="6" t="s">
        <v>14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4">
        <f t="shared" si="0"/>
        <v>0</v>
      </c>
      <c r="R14" s="45">
        <f t="shared" si="1"/>
        <v>0</v>
      </c>
      <c r="S14" s="62"/>
      <c r="T14" s="62"/>
      <c r="U14" s="11">
        <f t="shared" ref="U14" si="8">R14-S14-T14</f>
        <v>0</v>
      </c>
      <c r="V14" s="59"/>
      <c r="W14" s="61"/>
    </row>
    <row r="15" spans="1:23" ht="15">
      <c r="A15" s="94"/>
      <c r="B15" s="89"/>
      <c r="C15" s="6" t="s">
        <v>15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4">
        <f t="shared" si="0"/>
        <v>0</v>
      </c>
      <c r="R15" s="45">
        <f t="shared" si="1"/>
        <v>0</v>
      </c>
      <c r="S15" s="62"/>
      <c r="T15" s="62"/>
      <c r="U15" s="11">
        <f t="shared" ref="U15" si="9">R15-S14-T14</f>
        <v>0</v>
      </c>
      <c r="V15" s="59"/>
      <c r="W15" s="61"/>
    </row>
    <row r="16" spans="1:23" ht="15">
      <c r="A16" s="94">
        <f t="shared" ref="A16" si="10">A14+1</f>
        <v>5</v>
      </c>
      <c r="B16" s="89"/>
      <c r="C16" s="6" t="s">
        <v>14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4">
        <f t="shared" si="0"/>
        <v>0</v>
      </c>
      <c r="R16" s="45">
        <f t="shared" si="1"/>
        <v>0</v>
      </c>
      <c r="S16" s="62"/>
      <c r="T16" s="62"/>
      <c r="U16" s="11">
        <f t="shared" ref="U16" si="11">R16-S16-T16</f>
        <v>0</v>
      </c>
      <c r="V16" s="59"/>
      <c r="W16" s="61"/>
    </row>
    <row r="17" spans="1:23" ht="15">
      <c r="A17" s="94"/>
      <c r="B17" s="89"/>
      <c r="C17" s="6" t="s">
        <v>15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>
        <f t="shared" si="0"/>
        <v>0</v>
      </c>
      <c r="R17" s="45">
        <f t="shared" si="1"/>
        <v>0</v>
      </c>
      <c r="S17" s="62"/>
      <c r="T17" s="62"/>
      <c r="U17" s="11">
        <f t="shared" ref="U17" si="12">R17-S16-T16</f>
        <v>0</v>
      </c>
      <c r="V17" s="59"/>
      <c r="W17" s="61"/>
    </row>
    <row r="18" spans="1:23" ht="15">
      <c r="A18" s="94">
        <f t="shared" ref="A18" si="13">A16+1</f>
        <v>6</v>
      </c>
      <c r="B18" s="89"/>
      <c r="C18" s="6" t="s">
        <v>14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4">
        <f t="shared" si="0"/>
        <v>0</v>
      </c>
      <c r="R18" s="45">
        <f t="shared" si="1"/>
        <v>0</v>
      </c>
      <c r="S18" s="62"/>
      <c r="T18" s="62"/>
      <c r="U18" s="11">
        <f t="shared" ref="U18" si="14">R18-S18-T18</f>
        <v>0</v>
      </c>
      <c r="V18" s="59"/>
      <c r="W18" s="61"/>
    </row>
    <row r="19" spans="1:23" ht="15">
      <c r="A19" s="94"/>
      <c r="B19" s="89"/>
      <c r="C19" s="6" t="s">
        <v>15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>
        <f t="shared" si="0"/>
        <v>0</v>
      </c>
      <c r="R19" s="45">
        <f t="shared" si="1"/>
        <v>0</v>
      </c>
      <c r="S19" s="62"/>
      <c r="T19" s="62"/>
      <c r="U19" s="11">
        <f t="shared" ref="U19" si="15">R19-S18-T18</f>
        <v>0</v>
      </c>
      <c r="V19" s="59"/>
      <c r="W19" s="61"/>
    </row>
    <row r="20" spans="1:23" ht="15">
      <c r="A20" s="94">
        <f t="shared" ref="A20" si="16">A18+1</f>
        <v>7</v>
      </c>
      <c r="B20" s="89"/>
      <c r="C20" s="6" t="s">
        <v>14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4">
        <f t="shared" si="0"/>
        <v>0</v>
      </c>
      <c r="R20" s="45">
        <f t="shared" si="1"/>
        <v>0</v>
      </c>
      <c r="S20" s="62"/>
      <c r="T20" s="62"/>
      <c r="U20" s="11">
        <f t="shared" ref="U20" si="17">R20-S20-T20</f>
        <v>0</v>
      </c>
      <c r="V20" s="59"/>
      <c r="W20" s="61"/>
    </row>
    <row r="21" spans="1:23" ht="15">
      <c r="A21" s="94"/>
      <c r="B21" s="89"/>
      <c r="C21" s="6" t="s">
        <v>15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>
        <f t="shared" si="0"/>
        <v>0</v>
      </c>
      <c r="R21" s="45">
        <f t="shared" si="1"/>
        <v>0</v>
      </c>
      <c r="S21" s="62"/>
      <c r="T21" s="62"/>
      <c r="U21" s="11">
        <f t="shared" ref="U21" si="18">R21-S20-T20</f>
        <v>0</v>
      </c>
      <c r="V21" s="59"/>
      <c r="W21" s="61"/>
    </row>
    <row r="22" spans="1:23" ht="15">
      <c r="A22" s="94">
        <f t="shared" ref="A22" si="19">A20+1</f>
        <v>8</v>
      </c>
      <c r="B22" s="89"/>
      <c r="C22" s="6" t="s">
        <v>14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4">
        <f t="shared" si="0"/>
        <v>0</v>
      </c>
      <c r="R22" s="45">
        <f t="shared" si="1"/>
        <v>0</v>
      </c>
      <c r="S22" s="62"/>
      <c r="T22" s="62"/>
      <c r="U22" s="11">
        <f t="shared" ref="U22" si="20">R22-S22-T22</f>
        <v>0</v>
      </c>
      <c r="V22" s="59"/>
      <c r="W22" s="61"/>
    </row>
    <row r="23" spans="1:23" ht="15">
      <c r="A23" s="94"/>
      <c r="B23" s="89"/>
      <c r="C23" s="6" t="s">
        <v>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>
        <f t="shared" si="0"/>
        <v>0</v>
      </c>
      <c r="R23" s="45">
        <f t="shared" si="1"/>
        <v>0</v>
      </c>
      <c r="S23" s="62"/>
      <c r="T23" s="62"/>
      <c r="U23" s="11">
        <f t="shared" ref="U23" si="21">R23-S22-T22</f>
        <v>0</v>
      </c>
      <c r="V23" s="59"/>
      <c r="W23" s="61"/>
    </row>
    <row r="24" spans="1:23" ht="15">
      <c r="A24" s="94">
        <f t="shared" ref="A24" si="22">A22+1</f>
        <v>9</v>
      </c>
      <c r="B24" s="89"/>
      <c r="C24" s="6" t="s">
        <v>14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>
        <f t="shared" si="0"/>
        <v>0</v>
      </c>
      <c r="R24" s="45">
        <f t="shared" si="1"/>
        <v>0</v>
      </c>
      <c r="S24" s="62"/>
      <c r="T24" s="62"/>
      <c r="U24" s="11">
        <f t="shared" ref="U24" si="23">R24-S24-T24</f>
        <v>0</v>
      </c>
      <c r="V24" s="59"/>
      <c r="W24" s="61"/>
    </row>
    <row r="25" spans="1:23" ht="15">
      <c r="A25" s="94"/>
      <c r="B25" s="89"/>
      <c r="C25" s="6" t="s">
        <v>15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4">
        <f t="shared" si="0"/>
        <v>0</v>
      </c>
      <c r="R25" s="45">
        <f t="shared" si="1"/>
        <v>0</v>
      </c>
      <c r="S25" s="62"/>
      <c r="T25" s="62"/>
      <c r="U25" s="11">
        <f t="shared" ref="U25" si="24">R25-S24-T24</f>
        <v>0</v>
      </c>
      <c r="V25" s="59"/>
      <c r="W25" s="61"/>
    </row>
    <row r="26" spans="1:23" ht="15">
      <c r="A26" s="94">
        <f t="shared" ref="A26" si="25">A24+1</f>
        <v>10</v>
      </c>
      <c r="B26" s="89"/>
      <c r="C26" s="6" t="s">
        <v>14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>
        <f t="shared" si="0"/>
        <v>0</v>
      </c>
      <c r="R26" s="45">
        <f t="shared" si="1"/>
        <v>0</v>
      </c>
      <c r="S26" s="62"/>
      <c r="T26" s="62"/>
      <c r="U26" s="11">
        <f t="shared" ref="U26" si="26">R26-S26-T26</f>
        <v>0</v>
      </c>
      <c r="V26" s="59"/>
      <c r="W26" s="61"/>
    </row>
    <row r="27" spans="1:23" ht="15">
      <c r="A27" s="94"/>
      <c r="B27" s="89"/>
      <c r="C27" s="6" t="s">
        <v>15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>
        <f t="shared" si="0"/>
        <v>0</v>
      </c>
      <c r="R27" s="45">
        <f t="shared" si="1"/>
        <v>0</v>
      </c>
      <c r="S27" s="62"/>
      <c r="T27" s="62"/>
      <c r="U27" s="11">
        <f t="shared" ref="U27" si="27">R27-S26-T26</f>
        <v>0</v>
      </c>
      <c r="V27" s="59"/>
      <c r="W27" s="61"/>
    </row>
    <row r="28" spans="1:23" ht="15.75" customHeight="1">
      <c r="A28" s="65"/>
      <c r="B28" s="90" t="s">
        <v>16</v>
      </c>
      <c r="C28" s="6" t="s">
        <v>14</v>
      </c>
      <c r="D28" s="42">
        <f>D8+D10+D12+D14+D16+D18+D20+D22+D24+D26</f>
        <v>0</v>
      </c>
      <c r="E28" s="42">
        <f t="shared" ref="E28:P28" si="28">E8+E10+E12+E14+E16+E18+E20+E22+E24+E26</f>
        <v>0</v>
      </c>
      <c r="F28" s="42">
        <f t="shared" si="28"/>
        <v>0</v>
      </c>
      <c r="G28" s="42">
        <f t="shared" si="28"/>
        <v>0</v>
      </c>
      <c r="H28" s="42">
        <f t="shared" si="28"/>
        <v>0</v>
      </c>
      <c r="I28" s="42">
        <f t="shared" si="28"/>
        <v>0</v>
      </c>
      <c r="J28" s="42">
        <f t="shared" si="28"/>
        <v>0</v>
      </c>
      <c r="K28" s="42">
        <f t="shared" si="28"/>
        <v>0</v>
      </c>
      <c r="L28" s="42">
        <f t="shared" si="28"/>
        <v>0</v>
      </c>
      <c r="M28" s="42">
        <f t="shared" si="28"/>
        <v>0</v>
      </c>
      <c r="N28" s="42">
        <f t="shared" si="28"/>
        <v>0</v>
      </c>
      <c r="O28" s="42">
        <f t="shared" si="28"/>
        <v>0</v>
      </c>
      <c r="P28" s="42">
        <f t="shared" si="28"/>
        <v>0</v>
      </c>
      <c r="Q28" s="7">
        <v>0</v>
      </c>
      <c r="R28" s="7">
        <v>0</v>
      </c>
      <c r="S28" s="65"/>
      <c r="T28" s="65"/>
      <c r="U28" s="65"/>
      <c r="V28" s="59"/>
      <c r="W28" s="61"/>
    </row>
    <row r="29" spans="1:23" ht="15">
      <c r="A29" s="65"/>
      <c r="B29" s="91"/>
      <c r="C29" s="6" t="s">
        <v>15</v>
      </c>
      <c r="D29" s="42">
        <f>D9+D11+D13+D15+D17+D19+D21+D23+D25+D27</f>
        <v>0</v>
      </c>
      <c r="E29" s="42">
        <f t="shared" ref="E29:P29" si="29">E9+E11+E13+E15+E17+E19+E21+E23+E25+E27</f>
        <v>0</v>
      </c>
      <c r="F29" s="42">
        <f t="shared" si="29"/>
        <v>0</v>
      </c>
      <c r="G29" s="42">
        <f t="shared" si="29"/>
        <v>0</v>
      </c>
      <c r="H29" s="42">
        <f t="shared" si="29"/>
        <v>0</v>
      </c>
      <c r="I29" s="42">
        <f t="shared" si="29"/>
        <v>0</v>
      </c>
      <c r="J29" s="42">
        <f t="shared" si="29"/>
        <v>0</v>
      </c>
      <c r="K29" s="42">
        <f t="shared" si="29"/>
        <v>0</v>
      </c>
      <c r="L29" s="42">
        <f t="shared" si="29"/>
        <v>0</v>
      </c>
      <c r="M29" s="42">
        <f t="shared" si="29"/>
        <v>0</v>
      </c>
      <c r="N29" s="42">
        <f t="shared" si="29"/>
        <v>0</v>
      </c>
      <c r="O29" s="42">
        <f t="shared" si="29"/>
        <v>0</v>
      </c>
      <c r="P29" s="42">
        <f t="shared" si="29"/>
        <v>0</v>
      </c>
      <c r="Q29" s="7">
        <v>0</v>
      </c>
      <c r="R29" s="7">
        <v>0</v>
      </c>
      <c r="S29" s="65"/>
      <c r="T29" s="65"/>
      <c r="U29" s="65"/>
      <c r="V29" s="59"/>
      <c r="W29" s="61"/>
    </row>
    <row r="30" spans="1:23" ht="15.75">
      <c r="A30" s="1" t="s">
        <v>20</v>
      </c>
      <c r="B30" s="1" t="s">
        <v>20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1.25">
      <c r="A32" s="8" t="s">
        <v>18</v>
      </c>
      <c r="B32" s="8" t="s">
        <v>28</v>
      </c>
      <c r="C32" s="8"/>
      <c r="D32" s="8"/>
      <c r="E32" s="8"/>
      <c r="F32" s="8"/>
      <c r="G32" s="8" t="s">
        <v>29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 t="s">
        <v>21</v>
      </c>
      <c r="U32" s="8"/>
      <c r="V32" s="8"/>
      <c r="W32" s="8"/>
    </row>
    <row r="33" spans="1:23" ht="15">
      <c r="A33" s="1" t="s">
        <v>19</v>
      </c>
      <c r="B33" s="1" t="s">
        <v>19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5" spans="1:23" ht="15.75">
      <c r="A35" s="2"/>
      <c r="B35" s="2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5.75">
      <c r="A36" s="2"/>
      <c r="B36" s="2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5.75">
      <c r="A37" s="3"/>
      <c r="B37" s="3"/>
      <c r="C37"/>
      <c r="D37"/>
      <c r="E37"/>
      <c r="F37"/>
      <c r="G37"/>
      <c r="H37"/>
      <c r="I37" s="3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sheetProtection password="C481" sheet="1" objects="1" scenarios="1" selectLockedCells="1"/>
  <mergeCells count="94">
    <mergeCell ref="Q6:Q7"/>
    <mergeCell ref="R6:R7"/>
    <mergeCell ref="A24:A25"/>
    <mergeCell ref="A26:A27"/>
    <mergeCell ref="A28:A29"/>
    <mergeCell ref="A4:A7"/>
    <mergeCell ref="A8:A9"/>
    <mergeCell ref="A10:A11"/>
    <mergeCell ref="A12:A13"/>
    <mergeCell ref="A14:A15"/>
    <mergeCell ref="A16:A17"/>
    <mergeCell ref="A18:A19"/>
    <mergeCell ref="A20:A21"/>
    <mergeCell ref="A22:A23"/>
    <mergeCell ref="S6:S7"/>
    <mergeCell ref="S8:S9"/>
    <mergeCell ref="S10:S11"/>
    <mergeCell ref="S12:S13"/>
    <mergeCell ref="S14:S15"/>
    <mergeCell ref="J6:J7"/>
    <mergeCell ref="L6:L7"/>
    <mergeCell ref="M6:M7"/>
    <mergeCell ref="N6:N7"/>
    <mergeCell ref="O6:O7"/>
    <mergeCell ref="B24:B25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1:W1"/>
    <mergeCell ref="B2:W2"/>
    <mergeCell ref="C4:C7"/>
    <mergeCell ref="P6:P7"/>
    <mergeCell ref="T6:T7"/>
    <mergeCell ref="E6:E7"/>
    <mergeCell ref="H6:H7"/>
    <mergeCell ref="I6:I7"/>
    <mergeCell ref="K6:K7"/>
    <mergeCell ref="B4:B7"/>
    <mergeCell ref="D4:R5"/>
    <mergeCell ref="S4:T5"/>
    <mergeCell ref="U4:U7"/>
    <mergeCell ref="D6:D7"/>
    <mergeCell ref="F6:F7"/>
    <mergeCell ref="G6:G7"/>
    <mergeCell ref="T28:T29"/>
    <mergeCell ref="U28:U29"/>
    <mergeCell ref="V28:V29"/>
    <mergeCell ref="W28:W29"/>
    <mergeCell ref="S28:S29"/>
    <mergeCell ref="T26:T27"/>
    <mergeCell ref="V26:V27"/>
    <mergeCell ref="W26:W27"/>
    <mergeCell ref="S26:S27"/>
    <mergeCell ref="T24:T25"/>
    <mergeCell ref="V24:V25"/>
    <mergeCell ref="W24:W25"/>
    <mergeCell ref="S24:S25"/>
    <mergeCell ref="T22:T23"/>
    <mergeCell ref="V22:V23"/>
    <mergeCell ref="W22:W23"/>
    <mergeCell ref="S22:S23"/>
    <mergeCell ref="T20:T21"/>
    <mergeCell ref="V20:V21"/>
    <mergeCell ref="W20:W21"/>
    <mergeCell ref="S20:S21"/>
    <mergeCell ref="T18:T19"/>
    <mergeCell ref="V18:V19"/>
    <mergeCell ref="W18:W19"/>
    <mergeCell ref="S18:S19"/>
    <mergeCell ref="T16:T17"/>
    <mergeCell ref="V16:V17"/>
    <mergeCell ref="W16:W17"/>
    <mergeCell ref="S16:S17"/>
    <mergeCell ref="V14:V15"/>
    <mergeCell ref="W14:W15"/>
    <mergeCell ref="T12:T13"/>
    <mergeCell ref="V12:V13"/>
    <mergeCell ref="W12:W13"/>
    <mergeCell ref="T14:T15"/>
    <mergeCell ref="W4:W7"/>
    <mergeCell ref="V8:V9"/>
    <mergeCell ref="W8:W9"/>
    <mergeCell ref="T10:T11"/>
    <mergeCell ref="V10:V11"/>
    <mergeCell ref="W10:W11"/>
    <mergeCell ref="T8:T9"/>
    <mergeCell ref="V4:V7"/>
  </mergeCells>
  <pageMargins left="0.25" right="0.25" top="0.75" bottom="0.75" header="0.3" footer="0.3"/>
  <pageSetup paperSize="9" orientation="landscape" r:id="rId1"/>
  <ignoredErrors>
    <ignoredError sqref="U11 U9 U13 U15 U17 U19 U21 U23 U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U42"/>
  <sheetViews>
    <sheetView tabSelected="1" workbookViewId="0">
      <selection activeCell="K11" sqref="K11"/>
    </sheetView>
  </sheetViews>
  <sheetFormatPr defaultRowHeight="10.5"/>
  <cols>
    <col min="1" max="1" width="3.28515625" style="4" customWidth="1"/>
    <col min="2" max="2" width="26.7109375" style="4" customWidth="1"/>
    <col min="3" max="3" width="4.28515625" style="41" customWidth="1"/>
    <col min="4" max="17" width="4.7109375" style="4" customWidth="1"/>
    <col min="18" max="18" width="6" style="4" customWidth="1"/>
    <col min="19" max="19" width="12" style="4" customWidth="1"/>
    <col min="20" max="16384" width="9.140625" style="4"/>
  </cols>
  <sheetData>
    <row r="1" spans="1:21" ht="12.95" customHeight="1">
      <c r="B1" s="69" t="s">
        <v>17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1" ht="12.95" customHeight="1">
      <c r="B2" s="70" t="s">
        <v>70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1" s="5" customFormat="1" ht="12.95" customHeight="1">
      <c r="A3" s="9"/>
      <c r="B3" s="46" t="s">
        <v>27</v>
      </c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8"/>
      <c r="U3" s="48"/>
    </row>
    <row r="4" spans="1:21" ht="12.95" customHeight="1">
      <c r="A4" s="76" t="s">
        <v>25</v>
      </c>
      <c r="B4" s="76" t="s">
        <v>0</v>
      </c>
      <c r="C4" s="71" t="s">
        <v>1</v>
      </c>
      <c r="D4" s="77" t="s">
        <v>2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9"/>
      <c r="S4" s="101" t="s">
        <v>4</v>
      </c>
    </row>
    <row r="5" spans="1:21" ht="12.95" customHeight="1">
      <c r="A5" s="76"/>
      <c r="B5" s="76"/>
      <c r="C5" s="71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102"/>
    </row>
    <row r="6" spans="1:21" ht="12.95" customHeight="1">
      <c r="A6" s="76"/>
      <c r="B6" s="76"/>
      <c r="C6" s="71"/>
      <c r="D6" s="88" t="s">
        <v>5</v>
      </c>
      <c r="E6" s="74" t="s">
        <v>22</v>
      </c>
      <c r="F6" s="88" t="s">
        <v>6</v>
      </c>
      <c r="G6" s="88" t="s">
        <v>7</v>
      </c>
      <c r="H6" s="74" t="s">
        <v>23</v>
      </c>
      <c r="I6" s="74" t="s">
        <v>26</v>
      </c>
      <c r="J6" s="88" t="s">
        <v>8</v>
      </c>
      <c r="K6" s="74"/>
      <c r="L6" s="88" t="s">
        <v>60</v>
      </c>
      <c r="M6" s="88" t="s">
        <v>61</v>
      </c>
      <c r="N6" s="88" t="s">
        <v>62</v>
      </c>
      <c r="O6" s="88" t="s">
        <v>63</v>
      </c>
      <c r="P6" s="72"/>
      <c r="Q6" s="85" t="s">
        <v>55</v>
      </c>
      <c r="R6" s="85" t="s">
        <v>56</v>
      </c>
      <c r="S6" s="102"/>
    </row>
    <row r="7" spans="1:21" ht="12.95" customHeight="1">
      <c r="A7" s="76"/>
      <c r="B7" s="76"/>
      <c r="C7" s="71"/>
      <c r="D7" s="88"/>
      <c r="E7" s="75"/>
      <c r="F7" s="88"/>
      <c r="G7" s="88"/>
      <c r="H7" s="75"/>
      <c r="I7" s="75"/>
      <c r="J7" s="88"/>
      <c r="K7" s="75"/>
      <c r="L7" s="88"/>
      <c r="M7" s="88"/>
      <c r="N7" s="88"/>
      <c r="O7" s="88"/>
      <c r="P7" s="72"/>
      <c r="Q7" s="87"/>
      <c r="R7" s="87"/>
      <c r="S7" s="103"/>
    </row>
    <row r="8" spans="1:21" ht="12.95" customHeight="1">
      <c r="A8" s="63">
        <v>1</v>
      </c>
      <c r="B8" s="95"/>
      <c r="C8" s="39" t="s">
        <v>49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12">
        <f>SUM(D8:P8)</f>
        <v>0</v>
      </c>
      <c r="R8" s="98">
        <f>Q8+Q9+Q10</f>
        <v>0</v>
      </c>
      <c r="S8" s="60"/>
    </row>
    <row r="9" spans="1:21" ht="12.95" customHeight="1">
      <c r="A9" s="104"/>
      <c r="B9" s="96"/>
      <c r="C9" s="39" t="s">
        <v>50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12">
        <f>SUM(D9:P9)</f>
        <v>0</v>
      </c>
      <c r="R9" s="99"/>
      <c r="S9" s="61"/>
    </row>
    <row r="10" spans="1:21" ht="12.95" customHeight="1">
      <c r="A10" s="104"/>
      <c r="B10" s="96"/>
      <c r="C10" s="39" t="s">
        <v>51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12">
        <f t="shared" ref="Q10:Q27" si="0">SUM(D10:P10)</f>
        <v>0</v>
      </c>
      <c r="R10" s="100"/>
      <c r="S10" s="61"/>
    </row>
    <row r="11" spans="1:21" ht="12.95" customHeight="1">
      <c r="A11" s="104"/>
      <c r="B11" s="96"/>
      <c r="C11" s="39" t="s">
        <v>52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12">
        <f t="shared" si="0"/>
        <v>0</v>
      </c>
      <c r="R11" s="98">
        <f t="shared" ref="R11" si="1">Q11+Q12+Q13</f>
        <v>0</v>
      </c>
      <c r="S11" s="61"/>
    </row>
    <row r="12" spans="1:21" ht="12.95" customHeight="1">
      <c r="A12" s="104"/>
      <c r="B12" s="96"/>
      <c r="C12" s="39" t="s">
        <v>53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12">
        <f t="shared" si="0"/>
        <v>0</v>
      </c>
      <c r="R12" s="99"/>
      <c r="S12" s="61"/>
    </row>
    <row r="13" spans="1:21" ht="12.95" customHeight="1">
      <c r="A13" s="64"/>
      <c r="B13" s="97"/>
      <c r="C13" s="39" t="s">
        <v>54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12">
        <f t="shared" si="0"/>
        <v>0</v>
      </c>
      <c r="R13" s="100"/>
      <c r="S13" s="61"/>
    </row>
    <row r="14" spans="1:21" ht="12.95" customHeight="1">
      <c r="A14" s="63">
        <v>2</v>
      </c>
      <c r="B14" s="95"/>
      <c r="C14" s="39" t="s">
        <v>49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12">
        <f t="shared" si="0"/>
        <v>0</v>
      </c>
      <c r="R14" s="98">
        <f>Q14+Q15+Q16</f>
        <v>0</v>
      </c>
      <c r="S14" s="61"/>
    </row>
    <row r="15" spans="1:21" ht="12.95" customHeight="1">
      <c r="A15" s="104"/>
      <c r="B15" s="96"/>
      <c r="C15" s="39" t="s">
        <v>50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12">
        <f t="shared" si="0"/>
        <v>0</v>
      </c>
      <c r="R15" s="99"/>
      <c r="S15" s="61"/>
    </row>
    <row r="16" spans="1:21" ht="12.95" customHeight="1">
      <c r="A16" s="104"/>
      <c r="B16" s="96"/>
      <c r="C16" s="39" t="s">
        <v>51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12">
        <f t="shared" si="0"/>
        <v>0</v>
      </c>
      <c r="R16" s="100"/>
      <c r="S16" s="61"/>
    </row>
    <row r="17" spans="1:19" ht="12.95" customHeight="1">
      <c r="A17" s="104"/>
      <c r="B17" s="96"/>
      <c r="C17" s="39" t="s">
        <v>52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12">
        <f t="shared" si="0"/>
        <v>0</v>
      </c>
      <c r="R17" s="98">
        <f t="shared" ref="R17" si="2">Q17+Q18+Q19</f>
        <v>0</v>
      </c>
      <c r="S17" s="61"/>
    </row>
    <row r="18" spans="1:19" ht="12.95" customHeight="1">
      <c r="A18" s="104"/>
      <c r="B18" s="96"/>
      <c r="C18" s="39" t="s">
        <v>53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12">
        <f t="shared" si="0"/>
        <v>0</v>
      </c>
      <c r="R18" s="99"/>
      <c r="S18" s="61"/>
    </row>
    <row r="19" spans="1:19" ht="12.95" customHeight="1">
      <c r="A19" s="64"/>
      <c r="B19" s="97"/>
      <c r="C19" s="39" t="s">
        <v>54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12">
        <f t="shared" si="0"/>
        <v>0</v>
      </c>
      <c r="R19" s="100"/>
      <c r="S19" s="61"/>
    </row>
    <row r="20" spans="1:19" ht="12.95" customHeight="1">
      <c r="A20" s="63">
        <v>3</v>
      </c>
      <c r="B20" s="95"/>
      <c r="C20" s="39" t="s">
        <v>49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12">
        <f t="shared" si="0"/>
        <v>0</v>
      </c>
      <c r="R20" s="98">
        <f>Q20+Q21+Q22</f>
        <v>0</v>
      </c>
      <c r="S20" s="61"/>
    </row>
    <row r="21" spans="1:19" ht="12.95" customHeight="1">
      <c r="A21" s="104"/>
      <c r="B21" s="96"/>
      <c r="C21" s="39" t="s">
        <v>50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12">
        <f t="shared" si="0"/>
        <v>0</v>
      </c>
      <c r="R21" s="99"/>
      <c r="S21" s="61"/>
    </row>
    <row r="22" spans="1:19" ht="12.95" customHeight="1">
      <c r="A22" s="104"/>
      <c r="B22" s="96"/>
      <c r="C22" s="39" t="s">
        <v>51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12">
        <f t="shared" si="0"/>
        <v>0</v>
      </c>
      <c r="R22" s="100"/>
      <c r="S22" s="61"/>
    </row>
    <row r="23" spans="1:19" ht="12.95" customHeight="1">
      <c r="A23" s="104"/>
      <c r="B23" s="96"/>
      <c r="C23" s="39" t="s">
        <v>52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12">
        <f t="shared" si="0"/>
        <v>0</v>
      </c>
      <c r="R23" s="98">
        <f t="shared" ref="R23" si="3">Q23+Q24+Q25</f>
        <v>0</v>
      </c>
      <c r="S23" s="61"/>
    </row>
    <row r="24" spans="1:19" ht="12.95" customHeight="1">
      <c r="A24" s="104"/>
      <c r="B24" s="96"/>
      <c r="C24" s="39" t="s">
        <v>53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12">
        <f t="shared" si="0"/>
        <v>0</v>
      </c>
      <c r="R24" s="99"/>
      <c r="S24" s="61"/>
    </row>
    <row r="25" spans="1:19" ht="12.95" customHeight="1">
      <c r="A25" s="64"/>
      <c r="B25" s="97"/>
      <c r="C25" s="39" t="s">
        <v>54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12">
        <f t="shared" si="0"/>
        <v>0</v>
      </c>
      <c r="R25" s="100"/>
      <c r="S25" s="61"/>
    </row>
    <row r="26" spans="1:19" ht="12.95" customHeight="1">
      <c r="A26" s="63">
        <v>4</v>
      </c>
      <c r="B26" s="95"/>
      <c r="C26" s="39" t="s">
        <v>49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12">
        <f t="shared" si="0"/>
        <v>0</v>
      </c>
      <c r="R26" s="10">
        <f t="shared" ref="R26:R27" si="4">Q26/18</f>
        <v>0</v>
      </c>
      <c r="S26" s="61"/>
    </row>
    <row r="27" spans="1:19" ht="12.95" customHeight="1">
      <c r="A27" s="104"/>
      <c r="B27" s="96"/>
      <c r="C27" s="39" t="s">
        <v>50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12">
        <f t="shared" si="0"/>
        <v>0</v>
      </c>
      <c r="R27" s="10">
        <f t="shared" si="4"/>
        <v>0</v>
      </c>
      <c r="S27" s="61"/>
    </row>
    <row r="28" spans="1:19" ht="12.95" customHeight="1">
      <c r="A28" s="104"/>
      <c r="B28" s="96"/>
      <c r="C28" s="39" t="s">
        <v>51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2">
        <f t="shared" ref="Q28:Q29" si="5">SUM(D28:P28)</f>
        <v>0</v>
      </c>
      <c r="R28" s="10"/>
      <c r="S28" s="61"/>
    </row>
    <row r="29" spans="1:19" ht="12.95" customHeight="1">
      <c r="A29" s="104"/>
      <c r="B29" s="96"/>
      <c r="C29" s="39" t="s">
        <v>52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12">
        <f t="shared" si="5"/>
        <v>0</v>
      </c>
      <c r="R29" s="10"/>
      <c r="S29" s="61"/>
    </row>
    <row r="30" spans="1:19" ht="12.95" customHeight="1">
      <c r="A30" s="104"/>
      <c r="B30" s="96"/>
      <c r="C30" s="39" t="s">
        <v>53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12">
        <f t="shared" ref="Q30:Q31" si="6">SUM(D30:P30)</f>
        <v>0</v>
      </c>
      <c r="R30" s="10"/>
      <c r="S30" s="61"/>
    </row>
    <row r="31" spans="1:19" ht="12.95" customHeight="1">
      <c r="A31" s="64"/>
      <c r="B31" s="97"/>
      <c r="C31" s="39" t="s">
        <v>54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12">
        <f t="shared" si="6"/>
        <v>0</v>
      </c>
      <c r="R31" s="10"/>
      <c r="S31" s="61"/>
    </row>
    <row r="32" spans="1:19" ht="12.95" customHeight="1">
      <c r="A32" s="65"/>
      <c r="B32" s="90" t="s">
        <v>16</v>
      </c>
      <c r="C32" s="39" t="s">
        <v>14</v>
      </c>
      <c r="D32" s="12">
        <f>D8+D9+D10+D14+D15+D16+D20+D21+D22+D26+D27+D28</f>
        <v>0</v>
      </c>
      <c r="E32" s="12">
        <f t="shared" ref="E32:P32" si="7">E8+E9+E10+E14+E15+E16+E20+E21+E22+E26+E27+E28</f>
        <v>0</v>
      </c>
      <c r="F32" s="12">
        <f t="shared" si="7"/>
        <v>0</v>
      </c>
      <c r="G32" s="12">
        <f t="shared" si="7"/>
        <v>0</v>
      </c>
      <c r="H32" s="12">
        <f t="shared" si="7"/>
        <v>0</v>
      </c>
      <c r="I32" s="12">
        <f t="shared" si="7"/>
        <v>0</v>
      </c>
      <c r="J32" s="12">
        <f t="shared" si="7"/>
        <v>0</v>
      </c>
      <c r="K32" s="12">
        <f t="shared" si="7"/>
        <v>0</v>
      </c>
      <c r="L32" s="12">
        <f t="shared" si="7"/>
        <v>0</v>
      </c>
      <c r="M32" s="12">
        <f t="shared" si="7"/>
        <v>0</v>
      </c>
      <c r="N32" s="12">
        <f t="shared" si="7"/>
        <v>0</v>
      </c>
      <c r="O32" s="12">
        <f t="shared" si="7"/>
        <v>0</v>
      </c>
      <c r="P32" s="12">
        <f t="shared" si="7"/>
        <v>0</v>
      </c>
      <c r="Q32" s="12"/>
      <c r="R32" s="12"/>
      <c r="S32" s="59"/>
    </row>
    <row r="33" spans="1:19" ht="12.95" customHeight="1">
      <c r="A33" s="65"/>
      <c r="B33" s="91"/>
      <c r="C33" s="39" t="s">
        <v>15</v>
      </c>
      <c r="D33" s="12">
        <f>D11+D12+D13+D17+D18+D19+D23+D24+D25+D29+D30+D31</f>
        <v>0</v>
      </c>
      <c r="E33" s="12">
        <f t="shared" ref="E33:P33" si="8">E11+E12+E13+E17+E18+E19+E23+E24+E25+E29+E30+E31</f>
        <v>0</v>
      </c>
      <c r="F33" s="12">
        <f t="shared" si="8"/>
        <v>0</v>
      </c>
      <c r="G33" s="12">
        <f t="shared" si="8"/>
        <v>0</v>
      </c>
      <c r="H33" s="12">
        <f t="shared" si="8"/>
        <v>0</v>
      </c>
      <c r="I33" s="12">
        <f t="shared" si="8"/>
        <v>0</v>
      </c>
      <c r="J33" s="12">
        <f t="shared" si="8"/>
        <v>0</v>
      </c>
      <c r="K33" s="12">
        <f t="shared" si="8"/>
        <v>0</v>
      </c>
      <c r="L33" s="12">
        <f t="shared" si="8"/>
        <v>0</v>
      </c>
      <c r="M33" s="12">
        <f>M11+M12+M13+M17+M18+M19+M23+M24+M25+M29+M30+M31</f>
        <v>0</v>
      </c>
      <c r="N33" s="12">
        <f t="shared" si="8"/>
        <v>0</v>
      </c>
      <c r="O33" s="12">
        <f t="shared" si="8"/>
        <v>0</v>
      </c>
      <c r="P33" s="12">
        <f t="shared" si="8"/>
        <v>0</v>
      </c>
      <c r="Q33" s="12"/>
      <c r="R33" s="12"/>
      <c r="S33" s="59"/>
    </row>
    <row r="34" spans="1:19" ht="15">
      <c r="A34" s="1"/>
      <c r="B34" s="1" t="s">
        <v>64</v>
      </c>
      <c r="C34" s="13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>
      <c r="A35"/>
      <c r="B35" t="s">
        <v>69</v>
      </c>
      <c r="C35" s="13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>
      <c r="A36"/>
      <c r="B36"/>
      <c r="C36" s="37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1.25">
      <c r="A37" s="8" t="s">
        <v>18</v>
      </c>
      <c r="B37" s="8" t="s">
        <v>28</v>
      </c>
      <c r="C37" s="40"/>
      <c r="D37" s="8"/>
      <c r="E37" s="8"/>
      <c r="F37" s="8"/>
      <c r="G37" s="8" t="s">
        <v>29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 t="s">
        <v>21</v>
      </c>
    </row>
    <row r="38" spans="1:19" ht="15">
      <c r="A38" s="1" t="s">
        <v>19</v>
      </c>
      <c r="B38" s="1" t="s">
        <v>19</v>
      </c>
      <c r="C38" s="13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40" spans="1:19" ht="15.75">
      <c r="A40" s="2"/>
      <c r="B40" s="2"/>
      <c r="C40" s="13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.75">
      <c r="A41" s="2"/>
      <c r="B41" s="2"/>
      <c r="C41" s="13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.75">
      <c r="A42" s="3"/>
      <c r="B42" s="3"/>
      <c r="C42" s="13"/>
      <c r="D42"/>
      <c r="E42"/>
      <c r="F42"/>
      <c r="G42"/>
      <c r="H42"/>
      <c r="I42" s="3"/>
      <c r="J42"/>
      <c r="K42"/>
      <c r="L42"/>
      <c r="M42"/>
      <c r="N42"/>
      <c r="O42"/>
      <c r="P42"/>
      <c r="Q42"/>
      <c r="R42"/>
      <c r="S42"/>
    </row>
  </sheetData>
  <sheetProtection password="C481" sheet="1" objects="1" scenarios="1" selectLockedCells="1"/>
  <mergeCells count="51">
    <mergeCell ref="S8:S9"/>
    <mergeCell ref="S4:S7"/>
    <mergeCell ref="S30:S31"/>
    <mergeCell ref="A26:A31"/>
    <mergeCell ref="B26:B31"/>
    <mergeCell ref="S28:S29"/>
    <mergeCell ref="A8:A13"/>
    <mergeCell ref="A14:A19"/>
    <mergeCell ref="A20:A25"/>
    <mergeCell ref="S10:S11"/>
    <mergeCell ref="Q6:Q7"/>
    <mergeCell ref="R6:R7"/>
    <mergeCell ref="K6:K7"/>
    <mergeCell ref="L6:L7"/>
    <mergeCell ref="M6:M7"/>
    <mergeCell ref="N6:N7"/>
    <mergeCell ref="S20:S21"/>
    <mergeCell ref="S18:S19"/>
    <mergeCell ref="S16:S17"/>
    <mergeCell ref="S14:S15"/>
    <mergeCell ref="S12:S13"/>
    <mergeCell ref="B8:B13"/>
    <mergeCell ref="B14:B19"/>
    <mergeCell ref="B20:B25"/>
    <mergeCell ref="R8:R10"/>
    <mergeCell ref="R11:R13"/>
    <mergeCell ref="R14:R16"/>
    <mergeCell ref="R17:R19"/>
    <mergeCell ref="R20:R22"/>
    <mergeCell ref="R23:R25"/>
    <mergeCell ref="A32:A33"/>
    <mergeCell ref="B32:B33"/>
    <mergeCell ref="S26:S27"/>
    <mergeCell ref="S24:S25"/>
    <mergeCell ref="S22:S23"/>
    <mergeCell ref="S32:S33"/>
    <mergeCell ref="B1:S1"/>
    <mergeCell ref="B2:S2"/>
    <mergeCell ref="A4:A7"/>
    <mergeCell ref="B4:B7"/>
    <mergeCell ref="C4:C7"/>
    <mergeCell ref="D4:R5"/>
    <mergeCell ref="D6:D7"/>
    <mergeCell ref="P6:P7"/>
    <mergeCell ref="E6:E7"/>
    <mergeCell ref="F6:F7"/>
    <mergeCell ref="G6:G7"/>
    <mergeCell ref="H6:H7"/>
    <mergeCell ref="I6:I7"/>
    <mergeCell ref="J6:J7"/>
    <mergeCell ref="O6:O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</dc:creator>
  <cp:lastModifiedBy>deo</cp:lastModifiedBy>
  <cp:lastPrinted>2018-09-07T06:33:09Z</cp:lastPrinted>
  <dcterms:created xsi:type="dcterms:W3CDTF">2018-08-07T04:14:16Z</dcterms:created>
  <dcterms:modified xsi:type="dcterms:W3CDTF">2018-09-19T05:51:26Z</dcterms:modified>
</cp:coreProperties>
</file>